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9768" windowHeight="1848"/>
  </bookViews>
  <sheets>
    <sheet name="7-11 лет" sheetId="1" r:id="rId1"/>
    <sheet name="12-18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J20" i="2"/>
  <c r="I20" i="2"/>
  <c r="H20" i="2"/>
  <c r="G20" i="2"/>
  <c r="F20" i="2"/>
  <c r="B11" i="2"/>
  <c r="J10" i="2"/>
  <c r="J21" i="2" s="1"/>
  <c r="I10" i="2"/>
  <c r="I21" i="2" s="1"/>
  <c r="H10" i="2"/>
  <c r="H21" i="2" s="1"/>
  <c r="G10" i="2"/>
  <c r="G21" i="2" s="1"/>
  <c r="F10" i="2"/>
  <c r="F21" i="2" s="1"/>
  <c r="B20" i="1"/>
  <c r="J19" i="1"/>
  <c r="I19" i="1"/>
  <c r="H19" i="1"/>
  <c r="G19" i="1"/>
  <c r="F19" i="1"/>
  <c r="B10" i="1"/>
  <c r="J9" i="1"/>
  <c r="J20" i="1" s="1"/>
  <c r="I9" i="1"/>
  <c r="I20" i="1" s="1"/>
  <c r="H9" i="1"/>
  <c r="H20" i="1" s="1"/>
  <c r="G9" i="1"/>
  <c r="G20" i="1" s="1"/>
  <c r="F9" i="1"/>
  <c r="F20" i="1" s="1"/>
</calcChain>
</file>

<file path=xl/sharedStrings.xml><?xml version="1.0" encoding="utf-8"?>
<sst xmlns="http://schemas.openxmlformats.org/spreadsheetml/2006/main" count="65" uniqueCount="37">
  <si>
    <t>Завтрак</t>
  </si>
  <si>
    <t>гор.блюдо</t>
  </si>
  <si>
    <t>гор.напиток</t>
  </si>
  <si>
    <t>хлеб</t>
  </si>
  <si>
    <t>фрукты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</si>
  <si>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</si>
  <si>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</si>
  <si>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</si>
  <si>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</si>
  <si>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</si>
  <si>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</si>
  <si>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</si>
  <si>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</si>
  <si>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</si>
  <si>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</si>
  <si>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</si>
  <si>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</si>
  <si>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</si>
  <si>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</si>
  <si>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</si>
  <si>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</si>
  <si>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</si>
  <si>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</si>
  <si>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</si>
  <si>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</si>
  <si>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</si>
  <si>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</si>
  <si>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</si>
  <si>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Бутерброд с маслом</t>
  </si>
  <si>
    <t>Плоды свежие (яблоки)</t>
  </si>
  <si>
    <t>112/1</t>
  </si>
  <si>
    <t>Каша пшенная</t>
  </si>
  <si>
    <t>Напиток кофейный с молоком</t>
  </si>
  <si>
    <t>салат витаминный</t>
  </si>
  <si>
    <t>рассольник ленинградский</t>
  </si>
  <si>
    <t>голубцы ленивые с мясом (кура)</t>
  </si>
  <si>
    <t>сок фруктовый ( 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</si>
</sst>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right" vertical="top" wrapText="1"/>
    </xf>
    <xf numFmtId="2" fontId="5" fillId="3" borderId="16" xfId="0" applyNumberFormat="1" applyFont="1" applyFill="1" applyBorder="1" applyAlignment="1">
      <alignment horizontal="right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4" fontId="0" fillId="0" borderId="0" xfId="0" applyNumberFormat="1"/>
    <xf numFmtId="0" fontId="3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1" max="1" width="5.88671875" customWidth="1"/>
    <col min="2" max="2" width="6.44140625" customWidth="1"/>
    <col min="4" max="4" width="12" customWidth="1"/>
    <col min="5" max="5" width="13.88671875" customWidth="1"/>
    <col min="10" max="10" width="10.109375" bestFit="1" customWidth="1"/>
  </cols>
  <sheetData>
    <row r="1" spans="1:11" ht="15" thickBot="1" x14ac:dyDescent="0.35">
      <c r="J1" s="33">
        <v>45737</v>
      </c>
    </row>
    <row r="2" spans="1:11" s="7" customFormat="1" x14ac:dyDescent="0.3">
      <c r="A2" s="1">
        <v>1</v>
      </c>
      <c r="B2" s="2">
        <v>5</v>
      </c>
      <c r="C2" s="3" t="s">
        <v>0</v>
      </c>
      <c r="D2" s="4" t="s">
        <v>1</v>
      </c>
      <c r="E2" s="5" t="s">
        <v>31</v>
      </c>
      <c r="F2" s="6">
        <v>150</v>
      </c>
      <c r="G2" s="6">
        <v>8.31</v>
      </c>
      <c r="H2" s="6">
        <v>7.42</v>
      </c>
      <c r="I2" s="6">
        <v>5.0999999999999996</v>
      </c>
      <c r="J2" s="6">
        <v>125.73</v>
      </c>
      <c r="K2" s="6">
        <v>260</v>
      </c>
    </row>
    <row r="3" spans="1:11" s="7" customFormat="1" x14ac:dyDescent="0.3">
      <c r="A3" s="8"/>
      <c r="B3" s="9"/>
      <c r="C3" s="10"/>
      <c r="D3" s="11"/>
      <c r="E3" s="5"/>
      <c r="F3" s="6"/>
      <c r="G3" s="6"/>
      <c r="H3" s="6"/>
      <c r="I3" s="6"/>
      <c r="J3" s="6"/>
      <c r="K3" s="6"/>
    </row>
    <row r="4" spans="1:11" s="7" customFormat="1" ht="39.6" x14ac:dyDescent="0.3">
      <c r="A4" s="8"/>
      <c r="B4" s="9"/>
      <c r="C4" s="10"/>
      <c r="D4" s="12" t="s">
        <v>2</v>
      </c>
      <c r="E4" s="5" t="s">
        <v>32</v>
      </c>
      <c r="F4" s="6">
        <v>200</v>
      </c>
      <c r="G4" s="6">
        <v>4.0599999999999996</v>
      </c>
      <c r="H4" s="6">
        <v>3.74</v>
      </c>
      <c r="I4" s="6">
        <v>17.579999999999998</v>
      </c>
      <c r="J4" s="6">
        <v>120.36</v>
      </c>
      <c r="K4" s="6">
        <v>501</v>
      </c>
    </row>
    <row r="5" spans="1:11" s="7" customFormat="1" ht="26.4" x14ac:dyDescent="0.3">
      <c r="A5" s="8"/>
      <c r="B5" s="9"/>
      <c r="C5" s="10"/>
      <c r="D5" s="12" t="s">
        <v>3</v>
      </c>
      <c r="E5" s="5" t="s">
        <v>28</v>
      </c>
      <c r="F5" s="5">
        <v>50</v>
      </c>
      <c r="G5" s="5">
        <v>7.31</v>
      </c>
      <c r="H5" s="5">
        <v>3.13</v>
      </c>
      <c r="I5" s="5">
        <v>20.73</v>
      </c>
      <c r="J5" s="5">
        <v>161.4</v>
      </c>
      <c r="K5" s="5">
        <v>93</v>
      </c>
    </row>
    <row r="6" spans="1:11" s="7" customFormat="1" ht="26.4" x14ac:dyDescent="0.3">
      <c r="A6" s="8"/>
      <c r="B6" s="9"/>
      <c r="C6" s="10"/>
      <c r="D6" s="12" t="s">
        <v>4</v>
      </c>
      <c r="E6" s="5" t="s">
        <v>29</v>
      </c>
      <c r="F6" s="6">
        <v>100</v>
      </c>
      <c r="G6" s="6">
        <v>0.4</v>
      </c>
      <c r="H6" s="6">
        <v>0.4</v>
      </c>
      <c r="I6" s="6">
        <v>9.8000000000000007</v>
      </c>
      <c r="J6" s="6">
        <v>47</v>
      </c>
      <c r="K6" s="6" t="s">
        <v>30</v>
      </c>
    </row>
    <row r="7" spans="1:11" s="7" customFormat="1" ht="26.4" x14ac:dyDescent="0.3">
      <c r="A7" s="8"/>
      <c r="B7" s="9"/>
      <c r="C7" s="10"/>
      <c r="D7" s="11"/>
      <c r="E7" s="5" t="s">
        <v>5</v>
      </c>
      <c r="F7" s="6">
        <v>40</v>
      </c>
      <c r="G7" s="6">
        <v>1.1599999999999999</v>
      </c>
      <c r="H7" s="6">
        <v>3</v>
      </c>
      <c r="I7" s="6">
        <v>20.56</v>
      </c>
      <c r="J7" s="6">
        <v>104.8</v>
      </c>
      <c r="K7" s="13">
        <v>111</v>
      </c>
    </row>
    <row r="8" spans="1:11" s="7" customFormat="1" x14ac:dyDescent="0.3">
      <c r="A8" s="8"/>
      <c r="B8" s="9"/>
      <c r="C8" s="10"/>
      <c r="D8" s="11"/>
      <c r="E8" s="5"/>
      <c r="F8" s="6"/>
      <c r="G8" s="6"/>
      <c r="H8" s="6"/>
      <c r="I8" s="6"/>
      <c r="J8" s="6"/>
      <c r="K8" s="13"/>
    </row>
    <row r="9" spans="1:11" s="7" customFormat="1" x14ac:dyDescent="0.3">
      <c r="A9" s="14"/>
      <c r="B9" s="15"/>
      <c r="C9" s="16"/>
      <c r="D9" s="17" t="s">
        <v>6</v>
      </c>
      <c r="E9" s="18"/>
      <c r="F9" s="19">
        <f>SUM(F2:F8)</f>
        <v>540</v>
      </c>
      <c r="G9" s="19">
        <f t="shared" ref="G9:J9" si="0">SUM(G2:G8)</f>
        <v>21.24</v>
      </c>
      <c r="H9" s="19">
        <f t="shared" si="0"/>
        <v>17.689999999999998</v>
      </c>
      <c r="I9" s="19">
        <f t="shared" si="0"/>
        <v>73.77</v>
      </c>
      <c r="J9" s="19">
        <f t="shared" si="0"/>
        <v>559.29</v>
      </c>
      <c r="K9" s="20"/>
    </row>
    <row r="10" spans="1:11" s="7" customFormat="1" ht="26.4" x14ac:dyDescent="0.3">
      <c r="A10" s="21">
        <v>1</v>
      </c>
      <c r="B10" s="22">
        <f>B2</f>
        <v>5</v>
      </c>
      <c r="C10" s="23" t="s">
        <v>7</v>
      </c>
      <c r="D10" s="12" t="s">
        <v>8</v>
      </c>
      <c r="E10" s="5" t="s">
        <v>33</v>
      </c>
      <c r="F10" s="6">
        <v>100</v>
      </c>
      <c r="G10" s="6">
        <v>10.130000000000001</v>
      </c>
      <c r="H10" s="6">
        <v>1.22</v>
      </c>
      <c r="I10" s="6">
        <v>6.64</v>
      </c>
      <c r="J10" s="6">
        <v>123.56</v>
      </c>
      <c r="K10" s="13">
        <v>2</v>
      </c>
    </row>
    <row r="11" spans="1:11" s="7" customFormat="1" ht="26.4" x14ac:dyDescent="0.3">
      <c r="A11" s="8"/>
      <c r="B11" s="9"/>
      <c r="C11" s="10"/>
      <c r="D11" s="12" t="s">
        <v>9</v>
      </c>
      <c r="E11" s="5" t="s">
        <v>34</v>
      </c>
      <c r="F11" s="6">
        <v>200</v>
      </c>
      <c r="G11" s="6">
        <v>6.66</v>
      </c>
      <c r="H11" s="6">
        <v>8.74</v>
      </c>
      <c r="I11" s="6">
        <v>18.920000000000002</v>
      </c>
      <c r="J11" s="6">
        <v>171</v>
      </c>
      <c r="K11" s="6">
        <v>144</v>
      </c>
    </row>
    <row r="12" spans="1:11" s="7" customFormat="1" ht="39.6" x14ac:dyDescent="0.3">
      <c r="A12" s="8"/>
      <c r="B12" s="9"/>
      <c r="C12" s="10"/>
      <c r="D12" s="12" t="s">
        <v>10</v>
      </c>
      <c r="E12" s="5" t="s">
        <v>35</v>
      </c>
      <c r="F12" s="6">
        <v>100</v>
      </c>
      <c r="G12" s="6">
        <v>11.05</v>
      </c>
      <c r="H12" s="6">
        <v>12.82</v>
      </c>
      <c r="I12" s="6">
        <v>10.87</v>
      </c>
      <c r="J12" s="6">
        <v>192.8</v>
      </c>
      <c r="K12" s="6">
        <v>388</v>
      </c>
    </row>
    <row r="13" spans="1:11" s="7" customFormat="1" x14ac:dyDescent="0.3">
      <c r="A13" s="8"/>
      <c r="B13" s="9"/>
      <c r="C13" s="10"/>
      <c r="D13" s="12" t="s">
        <v>11</v>
      </c>
      <c r="E13" s="5"/>
      <c r="F13" s="6"/>
      <c r="G13" s="6"/>
      <c r="H13" s="6"/>
      <c r="I13" s="6"/>
      <c r="J13" s="6"/>
      <c r="K13" s="6"/>
    </row>
    <row r="14" spans="1:11" s="7" customFormat="1" ht="26.4" x14ac:dyDescent="0.3">
      <c r="A14" s="8"/>
      <c r="B14" s="9"/>
      <c r="C14" s="10"/>
      <c r="D14" s="12" t="s">
        <v>12</v>
      </c>
      <c r="E14" s="5" t="s">
        <v>36</v>
      </c>
      <c r="F14" s="6">
        <v>200</v>
      </c>
      <c r="G14" s="6">
        <v>0.2</v>
      </c>
      <c r="H14" s="6">
        <v>1</v>
      </c>
      <c r="I14" s="6">
        <v>0.2</v>
      </c>
      <c r="J14" s="6">
        <v>92</v>
      </c>
      <c r="K14" s="6">
        <v>518</v>
      </c>
    </row>
    <row r="15" spans="1:11" s="7" customFormat="1" x14ac:dyDescent="0.3">
      <c r="A15" s="8"/>
      <c r="B15" s="9"/>
      <c r="C15" s="10"/>
      <c r="D15" s="12" t="s">
        <v>13</v>
      </c>
      <c r="E15" s="5"/>
      <c r="F15" s="6"/>
      <c r="G15" s="6"/>
      <c r="H15" s="6"/>
      <c r="I15" s="6"/>
      <c r="J15" s="6"/>
      <c r="K15" s="6"/>
    </row>
    <row r="16" spans="1:11" s="7" customFormat="1" ht="39.6" x14ac:dyDescent="0.3">
      <c r="A16" s="8"/>
      <c r="B16" s="9"/>
      <c r="C16" s="10"/>
      <c r="D16" s="12" t="s">
        <v>14</v>
      </c>
      <c r="E16" s="5" t="s">
        <v>15</v>
      </c>
      <c r="F16" s="5">
        <v>80</v>
      </c>
      <c r="G16" s="5">
        <v>0.96</v>
      </c>
      <c r="H16" s="5">
        <v>5.28</v>
      </c>
      <c r="I16" s="5">
        <v>27.2</v>
      </c>
      <c r="J16" s="5">
        <v>144.80000000000001</v>
      </c>
      <c r="K16" s="5">
        <v>110</v>
      </c>
    </row>
    <row r="17" spans="1:11" s="7" customFormat="1" x14ac:dyDescent="0.3">
      <c r="A17" s="8"/>
      <c r="B17" s="9"/>
      <c r="C17" s="10"/>
      <c r="D17" s="11"/>
      <c r="E17" s="5"/>
      <c r="F17" s="6"/>
      <c r="G17" s="6"/>
      <c r="H17" s="6"/>
      <c r="I17" s="6"/>
      <c r="J17" s="6"/>
      <c r="K17" s="13"/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14"/>
      <c r="B19" s="15"/>
      <c r="C19" s="16"/>
      <c r="D19" s="17" t="s">
        <v>6</v>
      </c>
      <c r="E19" s="18"/>
      <c r="F19" s="19">
        <f>SUM(F10:F18)</f>
        <v>680</v>
      </c>
      <c r="G19" s="19">
        <f t="shared" ref="G19:J19" si="1">SUM(G10:G18)</f>
        <v>29</v>
      </c>
      <c r="H19" s="19">
        <f t="shared" si="1"/>
        <v>29.060000000000002</v>
      </c>
      <c r="I19" s="19">
        <f t="shared" si="1"/>
        <v>63.83</v>
      </c>
      <c r="J19" s="19">
        <f t="shared" si="1"/>
        <v>724.16000000000008</v>
      </c>
      <c r="K19" s="20"/>
    </row>
    <row r="20" spans="1:11" s="7" customFormat="1" ht="15" thickBot="1" x14ac:dyDescent="0.3">
      <c r="A20" s="24">
        <v>1</v>
      </c>
      <c r="B20" s="25">
        <f>B2</f>
        <v>5</v>
      </c>
      <c r="C20" s="34" t="s">
        <v>16</v>
      </c>
      <c r="D20" s="35"/>
      <c r="E20" s="26"/>
      <c r="F20" s="27">
        <f>F9+F19</f>
        <v>1220</v>
      </c>
      <c r="G20" s="27">
        <f t="shared" ref="G20:J20" si="2">G9+G19</f>
        <v>50.239999999999995</v>
      </c>
      <c r="H20" s="27">
        <f t="shared" si="2"/>
        <v>46.75</v>
      </c>
      <c r="I20" s="27">
        <f t="shared" si="2"/>
        <v>137.6</v>
      </c>
      <c r="J20" s="27">
        <f t="shared" si="2"/>
        <v>1283.45</v>
      </c>
      <c r="K20" s="28"/>
    </row>
    <row r="21" spans="1:11" s="7" customFormat="1" ht="15" thickBot="1" x14ac:dyDescent="0.3">
      <c r="A21" s="24"/>
      <c r="B21" s="25"/>
      <c r="C21" s="34"/>
      <c r="D21" s="35"/>
      <c r="E21" s="26"/>
      <c r="F21" s="27"/>
      <c r="G21" s="27"/>
      <c r="H21" s="27"/>
      <c r="I21" s="27"/>
      <c r="J21" s="27"/>
      <c r="K21" s="28"/>
    </row>
  </sheetData>
  <mergeCells count="2">
    <mergeCell ref="C21:D21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" sqref="J1"/>
    </sheetView>
  </sheetViews>
  <sheetFormatPr defaultRowHeight="14.4" x14ac:dyDescent="0.3"/>
  <cols>
    <col min="1" max="1" width="6.88671875" customWidth="1"/>
    <col min="2" max="2" width="6.77734375" customWidth="1"/>
    <col min="4" max="4" width="11.33203125" bestFit="1" customWidth="1"/>
    <col min="5" max="5" width="14.109375" customWidth="1"/>
    <col min="10" max="10" width="10.109375" bestFit="1" customWidth="1"/>
  </cols>
  <sheetData>
    <row r="1" spans="1:11" ht="15" thickBot="1" x14ac:dyDescent="0.35">
      <c r="J1" s="33">
        <v>45737</v>
      </c>
    </row>
    <row r="2" spans="1:11" s="7" customFormat="1" ht="21" thickBot="1" x14ac:dyDescent="0.3">
      <c r="A2" s="29" t="s">
        <v>17</v>
      </c>
      <c r="B2" s="30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23</v>
      </c>
      <c r="H2" s="31" t="s">
        <v>24</v>
      </c>
      <c r="I2" s="31" t="s">
        <v>25</v>
      </c>
      <c r="J2" s="31" t="s">
        <v>26</v>
      </c>
      <c r="K2" s="32" t="s">
        <v>27</v>
      </c>
    </row>
    <row r="3" spans="1:11" s="7" customFormat="1" x14ac:dyDescent="0.3">
      <c r="A3" s="1">
        <v>1</v>
      </c>
      <c r="B3" s="2">
        <v>5</v>
      </c>
      <c r="C3" s="3" t="s">
        <v>0</v>
      </c>
      <c r="D3" s="4" t="s">
        <v>1</v>
      </c>
      <c r="E3" s="5" t="s">
        <v>31</v>
      </c>
      <c r="F3" s="6">
        <v>200</v>
      </c>
      <c r="G3" s="6">
        <v>8.31</v>
      </c>
      <c r="H3" s="6">
        <v>7.42</v>
      </c>
      <c r="I3" s="6">
        <v>5.0999999999999996</v>
      </c>
      <c r="J3" s="6">
        <v>125.73</v>
      </c>
      <c r="K3" s="6">
        <v>260</v>
      </c>
    </row>
    <row r="4" spans="1:11" s="7" customFormat="1" x14ac:dyDescent="0.3">
      <c r="A4" s="8"/>
      <c r="B4" s="9"/>
      <c r="C4" s="10"/>
      <c r="D4" s="11"/>
      <c r="E4" s="5"/>
      <c r="F4" s="6"/>
      <c r="G4" s="6"/>
      <c r="H4" s="6"/>
      <c r="I4" s="6"/>
      <c r="J4" s="6"/>
      <c r="K4" s="6"/>
    </row>
    <row r="5" spans="1:11" s="7" customFormat="1" ht="39.6" x14ac:dyDescent="0.3">
      <c r="A5" s="8"/>
      <c r="B5" s="9"/>
      <c r="C5" s="10"/>
      <c r="D5" s="12" t="s">
        <v>2</v>
      </c>
      <c r="E5" s="5" t="s">
        <v>32</v>
      </c>
      <c r="F5" s="6">
        <v>200</v>
      </c>
      <c r="G5" s="6">
        <v>4.0599999999999996</v>
      </c>
      <c r="H5" s="6">
        <v>3.74</v>
      </c>
      <c r="I5" s="6">
        <v>17.579999999999998</v>
      </c>
      <c r="J5" s="6">
        <v>120.36</v>
      </c>
      <c r="K5" s="6">
        <v>501</v>
      </c>
    </row>
    <row r="6" spans="1:11" s="7" customFormat="1" ht="26.4" x14ac:dyDescent="0.3">
      <c r="A6" s="8"/>
      <c r="B6" s="9"/>
      <c r="C6" s="10"/>
      <c r="D6" s="12" t="s">
        <v>3</v>
      </c>
      <c r="E6" s="5" t="s">
        <v>28</v>
      </c>
      <c r="F6" s="5">
        <v>50</v>
      </c>
      <c r="G6" s="5">
        <v>7.31</v>
      </c>
      <c r="H6" s="5">
        <v>3.13</v>
      </c>
      <c r="I6" s="5">
        <v>20.73</v>
      </c>
      <c r="J6" s="5">
        <v>161.4</v>
      </c>
      <c r="K6" s="5">
        <v>93</v>
      </c>
    </row>
    <row r="7" spans="1:11" s="7" customFormat="1" ht="26.4" x14ac:dyDescent="0.3">
      <c r="A7" s="8"/>
      <c r="B7" s="9"/>
      <c r="C7" s="10"/>
      <c r="D7" s="12" t="s">
        <v>4</v>
      </c>
      <c r="E7" s="5" t="s">
        <v>29</v>
      </c>
      <c r="F7" s="6">
        <v>100</v>
      </c>
      <c r="G7" s="6">
        <v>0.4</v>
      </c>
      <c r="H7" s="6">
        <v>0.4</v>
      </c>
      <c r="I7" s="6">
        <v>9.8000000000000007</v>
      </c>
      <c r="J7" s="6">
        <v>47</v>
      </c>
      <c r="K7" s="6" t="s">
        <v>30</v>
      </c>
    </row>
    <row r="8" spans="1:11" s="7" customFormat="1" ht="26.4" x14ac:dyDescent="0.3">
      <c r="A8" s="8"/>
      <c r="B8" s="9"/>
      <c r="C8" s="10"/>
      <c r="D8" s="11"/>
      <c r="E8" s="5" t="s">
        <v>5</v>
      </c>
      <c r="F8" s="6">
        <v>40</v>
      </c>
      <c r="G8" s="6">
        <v>1.1599999999999999</v>
      </c>
      <c r="H8" s="6">
        <v>3</v>
      </c>
      <c r="I8" s="6">
        <v>20.56</v>
      </c>
      <c r="J8" s="6">
        <v>104.8</v>
      </c>
      <c r="K8" s="13">
        <v>111</v>
      </c>
    </row>
    <row r="9" spans="1:11" s="7" customFormat="1" x14ac:dyDescent="0.3">
      <c r="A9" s="8"/>
      <c r="B9" s="9"/>
      <c r="C9" s="10"/>
      <c r="D9" s="11"/>
      <c r="E9" s="5"/>
      <c r="F9" s="6"/>
      <c r="G9" s="6"/>
      <c r="H9" s="6"/>
      <c r="I9" s="6"/>
      <c r="J9" s="6"/>
      <c r="K9" s="13"/>
    </row>
    <row r="10" spans="1:11" s="7" customFormat="1" x14ac:dyDescent="0.3">
      <c r="A10" s="14"/>
      <c r="B10" s="15"/>
      <c r="C10" s="16"/>
      <c r="D10" s="17" t="s">
        <v>6</v>
      </c>
      <c r="E10" s="18"/>
      <c r="F10" s="19">
        <f>SUM(F3:F9)</f>
        <v>590</v>
      </c>
      <c r="G10" s="19">
        <f t="shared" ref="G10:J10" si="0">SUM(G3:G9)</f>
        <v>21.24</v>
      </c>
      <c r="H10" s="19">
        <f t="shared" si="0"/>
        <v>17.689999999999998</v>
      </c>
      <c r="I10" s="19">
        <f t="shared" si="0"/>
        <v>73.77</v>
      </c>
      <c r="J10" s="19">
        <f t="shared" si="0"/>
        <v>559.29</v>
      </c>
      <c r="K10" s="20"/>
    </row>
    <row r="11" spans="1:11" s="7" customFormat="1" ht="26.4" x14ac:dyDescent="0.3">
      <c r="A11" s="21">
        <v>1</v>
      </c>
      <c r="B11" s="22">
        <f>B3</f>
        <v>5</v>
      </c>
      <c r="C11" s="23" t="s">
        <v>7</v>
      </c>
      <c r="D11" s="12" t="s">
        <v>8</v>
      </c>
      <c r="E11" s="5" t="s">
        <v>33</v>
      </c>
      <c r="F11" s="6">
        <v>100</v>
      </c>
      <c r="G11" s="6">
        <v>10.130000000000001</v>
      </c>
      <c r="H11" s="6">
        <v>1.22</v>
      </c>
      <c r="I11" s="6">
        <v>6.64</v>
      </c>
      <c r="J11" s="6">
        <v>123.56</v>
      </c>
      <c r="K11" s="13">
        <v>2</v>
      </c>
    </row>
    <row r="12" spans="1:11" s="7" customFormat="1" ht="26.4" x14ac:dyDescent="0.3">
      <c r="A12" s="8"/>
      <c r="B12" s="9"/>
      <c r="C12" s="10"/>
      <c r="D12" s="12" t="s">
        <v>9</v>
      </c>
      <c r="E12" s="5" t="s">
        <v>34</v>
      </c>
      <c r="F12" s="6">
        <v>250</v>
      </c>
      <c r="G12" s="6">
        <v>9.4</v>
      </c>
      <c r="H12" s="6">
        <v>8.5500000000000007</v>
      </c>
      <c r="I12" s="6">
        <v>17.63</v>
      </c>
      <c r="J12" s="6">
        <v>190.42</v>
      </c>
      <c r="K12" s="6">
        <v>144</v>
      </c>
    </row>
    <row r="13" spans="1:11" s="7" customFormat="1" ht="39.6" x14ac:dyDescent="0.3">
      <c r="A13" s="8"/>
      <c r="B13" s="9"/>
      <c r="C13" s="10"/>
      <c r="D13" s="12" t="s">
        <v>10</v>
      </c>
      <c r="E13" s="5" t="s">
        <v>35</v>
      </c>
      <c r="F13" s="6">
        <v>280</v>
      </c>
      <c r="G13" s="6">
        <v>14.76</v>
      </c>
      <c r="H13" s="6">
        <v>19.43</v>
      </c>
      <c r="I13" s="6">
        <v>31.56</v>
      </c>
      <c r="J13" s="6">
        <v>338.69</v>
      </c>
      <c r="K13" s="6">
        <v>388</v>
      </c>
    </row>
    <row r="14" spans="1:11" s="7" customFormat="1" x14ac:dyDescent="0.3">
      <c r="A14" s="8"/>
      <c r="B14" s="9"/>
      <c r="C14" s="10"/>
      <c r="D14" s="12" t="s">
        <v>11</v>
      </c>
      <c r="E14" s="5"/>
      <c r="F14" s="6"/>
      <c r="G14" s="6"/>
      <c r="H14" s="6"/>
      <c r="I14" s="6"/>
      <c r="J14" s="6"/>
      <c r="K14" s="6"/>
    </row>
    <row r="15" spans="1:11" s="7" customFormat="1" ht="26.4" x14ac:dyDescent="0.3">
      <c r="A15" s="8"/>
      <c r="B15" s="9"/>
      <c r="C15" s="10"/>
      <c r="D15" s="12" t="s">
        <v>12</v>
      </c>
      <c r="E15" s="5" t="s">
        <v>36</v>
      </c>
      <c r="F15" s="6">
        <v>200</v>
      </c>
      <c r="G15" s="6">
        <v>0.2</v>
      </c>
      <c r="H15" s="6">
        <v>1</v>
      </c>
      <c r="I15" s="6">
        <v>0.2</v>
      </c>
      <c r="J15" s="6">
        <v>92</v>
      </c>
      <c r="K15" s="6">
        <v>518</v>
      </c>
    </row>
    <row r="16" spans="1:11" s="7" customFormat="1" x14ac:dyDescent="0.3">
      <c r="A16" s="8"/>
      <c r="B16" s="9"/>
      <c r="C16" s="10"/>
      <c r="D16" s="12" t="s">
        <v>13</v>
      </c>
      <c r="E16" s="5"/>
      <c r="F16" s="6"/>
      <c r="G16" s="6"/>
      <c r="H16" s="6"/>
      <c r="I16" s="6"/>
      <c r="J16" s="6"/>
      <c r="K16" s="6"/>
    </row>
    <row r="17" spans="1:11" s="7" customFormat="1" ht="39.6" x14ac:dyDescent="0.3">
      <c r="A17" s="8"/>
      <c r="B17" s="9"/>
      <c r="C17" s="10"/>
      <c r="D17" s="12" t="s">
        <v>14</v>
      </c>
      <c r="E17" s="5" t="s">
        <v>15</v>
      </c>
      <c r="F17" s="5">
        <v>100</v>
      </c>
      <c r="G17" s="5">
        <v>1.2</v>
      </c>
      <c r="H17" s="5">
        <v>6.6</v>
      </c>
      <c r="I17" s="5">
        <v>34</v>
      </c>
      <c r="J17" s="5">
        <v>181</v>
      </c>
      <c r="K17" s="5">
        <v>110</v>
      </c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8"/>
      <c r="B19" s="9"/>
      <c r="C19" s="10"/>
      <c r="D19" s="11"/>
      <c r="E19" s="5"/>
      <c r="F19" s="6"/>
      <c r="G19" s="6"/>
      <c r="H19" s="6"/>
      <c r="I19" s="6"/>
      <c r="J19" s="6"/>
      <c r="K19" s="13"/>
    </row>
    <row r="20" spans="1:11" s="7" customFormat="1" x14ac:dyDescent="0.3">
      <c r="A20" s="14"/>
      <c r="B20" s="15"/>
      <c r="C20" s="16"/>
      <c r="D20" s="17" t="s">
        <v>6</v>
      </c>
      <c r="E20" s="18"/>
      <c r="F20" s="19">
        <f>SUM(F11:F19)</f>
        <v>930</v>
      </c>
      <c r="G20" s="19">
        <f t="shared" ref="G20:J20" si="1">SUM(G11:G19)</f>
        <v>35.690000000000005</v>
      </c>
      <c r="H20" s="19">
        <f t="shared" si="1"/>
        <v>36.800000000000004</v>
      </c>
      <c r="I20" s="19">
        <f t="shared" si="1"/>
        <v>90.03</v>
      </c>
      <c r="J20" s="19">
        <f t="shared" si="1"/>
        <v>925.67000000000007</v>
      </c>
      <c r="K20" s="20"/>
    </row>
    <row r="21" spans="1:11" s="7" customFormat="1" ht="15" thickBot="1" x14ac:dyDescent="0.3">
      <c r="A21" s="24">
        <v>1</v>
      </c>
      <c r="B21" s="25">
        <f>B3</f>
        <v>5</v>
      </c>
      <c r="C21" s="34" t="s">
        <v>16</v>
      </c>
      <c r="D21" s="35"/>
      <c r="E21" s="26"/>
      <c r="F21" s="27">
        <f>F10+F20</f>
        <v>1520</v>
      </c>
      <c r="G21" s="27">
        <f t="shared" ref="G21:J21" si="2">G10+G20</f>
        <v>56.930000000000007</v>
      </c>
      <c r="H21" s="27">
        <f t="shared" si="2"/>
        <v>54.49</v>
      </c>
      <c r="I21" s="27">
        <f t="shared" si="2"/>
        <v>163.80000000000001</v>
      </c>
      <c r="J21" s="27">
        <f t="shared" si="2"/>
        <v>1484.96</v>
      </c>
      <c r="K21" s="28"/>
    </row>
  </sheetData>
  <mergeCells count="1"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dcterms:created xsi:type="dcterms:W3CDTF">2024-12-27T05:55:45Z</dcterms:created>
  <dcterms:modified xsi:type="dcterms:W3CDTF">2025-03-03T05:58:23Z</dcterms:modified>
</cp:coreProperties>
</file>